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说明" state="visible" r:id="rId4"/>
    <sheet sheetId="2" name="退款明细" state="visible" r:id="rId5"/>
    <sheet sheetId="3" name="汇总看板" state="visible" r:id="rId6"/>
  </sheets>
  <calcPr calcId="171027"/>
</workbook>
</file>

<file path=xl/sharedStrings.xml><?xml version="1.0" encoding="utf-8"?>
<sst xmlns="http://schemas.openxmlformats.org/spreadsheetml/2006/main" count="53" uniqueCount="50">
  <si>
    <t>退款净损失核算体验表（免费版）</t>
  </si>
  <si>
    <t>用途</t>
  </si>
  <si>
    <t>快速看清一笔退款发生后，商品、物流、佣金、广告和售后补偿中哪些成本收不回来。</t>
  </si>
  <si>
    <t>填写规则</t>
  </si>
  <si>
    <t>每笔退款一行，只填写黄色单元格；绿色单元格会自动计算，不要覆盖公式。</t>
  </si>
  <si>
    <t>计算口径</t>
  </si>
  <si>
    <t>退款净损失 = 商品成本 + 物流成本 + 平台佣金 + 广告分摊 + 售后补偿 - 可回收价值。</t>
  </si>
  <si>
    <t>免费版限制</t>
  </si>
  <si>
    <t>体验表提供 10 行示例和 20 行可填写空间，适合先验证口径和公式。</t>
  </si>
  <si>
    <t>完整版</t>
  </si>
  <si>
    <t>完整版支持更多订单、退款原因汇总、月度损益和可直接筛选的经营看板。</t>
  </si>
  <si>
    <t>合规提醒</t>
  </si>
  <si>
    <t>本表用于经营核算，不承诺收益。请根据自己的真实结算规则调整费用口径。</t>
  </si>
  <si>
    <t>免费获取完整版</t>
  </si>
  <si>
    <t>https://zkzd.fytsp.cn/pricing.html</t>
  </si>
  <si>
    <t>退款净损失明细（免费体验版，最多填写 20 行）</t>
  </si>
  <si>
    <t>订单号</t>
  </si>
  <si>
    <t>SKU</t>
  </si>
  <si>
    <t>退款原因</t>
  </si>
  <si>
    <t>退款类型</t>
  </si>
  <si>
    <t>售价</t>
  </si>
  <si>
    <t>商品成本</t>
  </si>
  <si>
    <t>物流成本</t>
  </si>
  <si>
    <t>平台佣金</t>
  </si>
  <si>
    <t>广告分摊</t>
  </si>
  <si>
    <t>售后补偿</t>
  </si>
  <si>
    <t>可回收价值</t>
  </si>
  <si>
    <t>退款净损失</t>
  </si>
  <si>
    <t>损失率</t>
  </si>
  <si>
    <t>A102</t>
  </si>
  <si>
    <t>黑色-M</t>
  </si>
  <si>
    <t>仅退款</t>
  </si>
  <si>
    <t>A119</t>
  </si>
  <si>
    <t>白色-L</t>
  </si>
  <si>
    <t>质量问题</t>
  </si>
  <si>
    <t>退货退款</t>
  </si>
  <si>
    <t>A131</t>
  </si>
  <si>
    <t>蓝色-M</t>
  </si>
  <si>
    <t>物流破损</t>
  </si>
  <si>
    <t>A140</t>
  </si>
  <si>
    <t>红色-S</t>
  </si>
  <si>
    <t>尺码不合适</t>
  </si>
  <si>
    <t>免费版汇总看板</t>
  </si>
  <si>
    <t>退款订单数</t>
  </si>
  <si>
    <t>退款订单售价合计</t>
  </si>
  <si>
    <t>退款净损失合计</t>
  </si>
  <si>
    <t>平均每笔净损失</t>
  </si>
  <si>
    <t>综合损失率</t>
  </si>
  <si>
    <t>下一步</t>
  </si>
  <si>
    <t>按 SKU 和退款原因汇总，找出持续拉低利润的商品，再决定减投、改包装或调整售后。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</si>
</sst>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¥0.00"/>
    <numFmt numFmtId="165" formatCode="0.0%"/>
    <numFmt numFmtId="166" formatCode="¥#,##0.00"/>
  </numFmts>
  <fonts count="12" x14ac:knownFonts="1">
    <font>
      <color theme="1"/>
      <family val="2"/>
      <scheme val="minor"/>
      <sz val="11"/>
      <name val="Calibri"/>
    </font>
    <font>
      <b/>
      <color rgb="FFFFFF"/>
      <sz val="22"/>
      <name val="微软雅黑"/>
    </font>
    <font>
      <b/>
      <color rgb="0B6C50"/>
      <name val="微软雅黑"/>
    </font>
    <font>
      <color rgb="1F2937"/>
      <sz val="11"/>
      <name val="微软雅黑"/>
    </font>
    <font>
      <b/>
      <color rgb="1F2937"/>
      <name val="微软雅黑"/>
    </font>
    <font>
      <u/>
      <color rgb="0563C1"/>
      <name val="微软雅黑"/>
    </font>
    <font>
      <b/>
      <color rgb="FFFFFF"/>
      <sz val="16"/>
      <name val="微软雅黑"/>
    </font>
    <font>
      <b/>
      <color rgb="FFFFFF"/>
      <name val="微软雅黑"/>
    </font>
    <font>
      <color rgb="1F2937"/>
      <sz val="10"/>
      <name val="微软雅黑"/>
    </font>
    <font>
      <b/>
      <color rgb="C62828"/>
      <sz val="10"/>
      <name val="微软雅黑"/>
    </font>
    <font>
      <b/>
      <color rgb="FFFFFF"/>
      <sz val="20"/>
      <name val="微软雅黑"/>
    </font>
    <font>
      <b/>
      <color rgb="C62828"/>
      <name val="微软雅黑"/>
    </font>
  </fonts>
  <fills count="8">
    <fill>
      <patternFill patternType="none"/>
    </fill>
    <fill>
      <patternFill patternType="gray125"/>
    </fill>
    <fill>
      <patternFill patternType="solid">
        <fgColor rgb="0B6C50"/>
      </patternFill>
    </fill>
    <fill>
      <patternFill patternType="solid">
        <fgColor rgb="EAF7F1"/>
      </patternFill>
    </fill>
    <fill>
      <patternFill patternType="solid">
        <fgColor rgb="1F2937"/>
      </patternFill>
    </fill>
    <fill>
      <patternFill patternType="solid">
        <fgColor rgb="FFE1E8"/>
      </patternFill>
    </fill>
    <fill>
      <patternFill patternType="solid">
        <fgColor rgb="FFF8D6"/>
      </patternFill>
    </fill>
    <fill>
      <patternFill patternType="solid">
        <fgColor rgb="F5F7FA"/>
      </patternFill>
    </fill>
  </fills>
  <borders count="2">
    <border>
      <left/>
      <right/>
      <top/>
      <bottom/>
      <diagonal/>
    </border>
    <border>
      <left style="thin">
        <color rgb="D9E2EC"/>
      </left>
      <right style="thin">
        <color rgb="D9E2EC"/>
      </right>
      <top style="thin">
        <color rgb="D9E2EC"/>
      </top>
      <bottom style="thin">
        <color rgb="D9E2E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164" fontId="9" fillId="5" borderId="1" xfId="0" applyNumberFormat="1" applyFont="1" applyFill="1" applyBorder="1" applyAlignment="1">
      <alignment horizontal="right" vertical="center"/>
    </xf>
    <xf numFmtId="165" fontId="8" fillId="3" borderId="1" xfId="0" applyNumberFormat="1" applyFont="1" applyFill="1" applyBorder="1" applyAlignment="1">
      <alignment horizontal="right" vertical="center"/>
    </xf>
    <xf numFmtId="0" fontId="8" fillId="6" borderId="1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4" fillId="7" borderId="1" xfId="0" applyFont="1" applyFill="1" applyBorder="1"/>
    <xf numFmtId="3" fontId="2" fillId="0" borderId="1" xfId="0" applyNumberFormat="1" applyFont="1" applyBorder="1"/>
    <xf numFmtId="166" fontId="2" fillId="0" borderId="1" xfId="0" applyNumberFormat="1" applyFont="1" applyBorder="1"/>
    <xf numFmtId="165" fontId="2" fillId="0" borderId="1" xfId="0" applyNumberFormat="1" applyFont="1" applyBorder="1"/>
    <xf numFmtId="0" fontId="1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2"/>
  <sheetFormatPr defaultRowHeight="22" outlineLevelRow="0" outlineLevelCol="0" x14ac:dyDescent="55" customHeight="1"/>
  <cols>
    <col min="1" max="1" width="3" customWidth="1"/>
    <col min="2" max="2" width="26" customWidth="1"/>
    <col min="3" max="3" width="72" customWidth="1"/>
    <col min="4" max="4" width="3" customWidth="1"/>
  </cols>
  <sheetData>
    <row r="2" spans="2:3" x14ac:dyDescent="0.25">
      <c r="B2" s="1" t="s">
        <v>0</v>
      </c>
      <c r="C2" s="1"/>
    </row>
    <row r="3" spans="2:3" x14ac:dyDescent="0.25">
      <c r="B3" s="1"/>
      <c r="C3" s="1"/>
    </row>
    <row r="5" ht="38" customHeight="1" spans="2:3" x14ac:dyDescent="0.25">
      <c r="B5" s="2" t="s">
        <v>1</v>
      </c>
      <c r="C5" s="3" t="s">
        <v>2</v>
      </c>
    </row>
    <row r="6" ht="38" customHeight="1" spans="2:3" x14ac:dyDescent="0.25">
      <c r="B6" s="2" t="s">
        <v>3</v>
      </c>
      <c r="C6" s="3" t="s">
        <v>4</v>
      </c>
    </row>
    <row r="7" ht="38" customHeight="1" spans="2:3" x14ac:dyDescent="0.25">
      <c r="B7" s="2" t="s">
        <v>5</v>
      </c>
      <c r="C7" s="3" t="s">
        <v>6</v>
      </c>
    </row>
    <row r="8" ht="38" customHeight="1" spans="2:3" x14ac:dyDescent="0.25">
      <c r="B8" s="2" t="s">
        <v>7</v>
      </c>
      <c r="C8" s="3" t="s">
        <v>8</v>
      </c>
    </row>
    <row r="9" ht="38" customHeight="1" spans="2:3" x14ac:dyDescent="0.25">
      <c r="B9" s="2" t="s">
        <v>9</v>
      </c>
      <c r="C9" s="3" t="s">
        <v>10</v>
      </c>
    </row>
    <row r="10" ht="38" customHeight="1" spans="2:3" x14ac:dyDescent="0.25">
      <c r="B10" s="2" t="s">
        <v>11</v>
      </c>
      <c r="C10" s="3" t="s">
        <v>12</v>
      </c>
    </row>
    <row r="12" spans="2:3" x14ac:dyDescent="0.25">
      <c r="B12" s="4" t="s">
        <v>13</v>
      </c>
      <c r="C12" s="5" t="s">
        <v>14</v>
      </c>
    </row>
  </sheetData>
  <mergeCells count="1">
    <mergeCell ref="B2:C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16" customWidth="1"/>
    <col min="4" max="4" width="14" customWidth="1"/>
    <col min="5" max="10" width="11" customWidth="1"/>
    <col min="11" max="11" width="12" customWidth="1"/>
    <col min="12" max="12" width="14" customWidth="1"/>
    <col min="13" max="13" width="11" customWidth="1"/>
  </cols>
  <sheetData>
    <row r="1" ht="28" customHeight="1" spans="1:13" x14ac:dyDescent="0.25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30" customHeight="1" spans="1:13" x14ac:dyDescent="0.25">
      <c r="A2" s="7" t="s">
        <v>16</v>
      </c>
      <c r="B2" s="7" t="s">
        <v>17</v>
      </c>
      <c r="C2" s="7" t="s">
        <v>18</v>
      </c>
      <c r="D2" s="7" t="s">
        <v>19</v>
      </c>
      <c r="E2" s="7" t="s">
        <v>20</v>
      </c>
      <c r="F2" s="7" t="s">
        <v>21</v>
      </c>
      <c r="G2" s="7" t="s">
        <v>22</v>
      </c>
      <c r="H2" s="7" t="s">
        <v>23</v>
      </c>
      <c r="I2" s="7" t="s">
        <v>24</v>
      </c>
      <c r="J2" s="7" t="s">
        <v>25</v>
      </c>
      <c r="K2" s="7" t="s">
        <v>26</v>
      </c>
      <c r="L2" s="7" t="s">
        <v>27</v>
      </c>
      <c r="M2" s="7" t="s">
        <v>28</v>
      </c>
    </row>
    <row r="3" spans="1:13" x14ac:dyDescent="0.25">
      <c r="A3" s="8" t="s">
        <v>29</v>
      </c>
      <c r="B3" s="8" t="s">
        <v>30</v>
      </c>
      <c r="C3" s="8" t="s">
        <v>31</v>
      </c>
      <c r="D3" s="8" t="s">
        <v>31</v>
      </c>
      <c r="E3" s="9">
        <v>128</v>
      </c>
      <c r="F3" s="9">
        <v>42</v>
      </c>
      <c r="G3" s="9">
        <v>8</v>
      </c>
      <c r="H3" s="9">
        <v>6.4</v>
      </c>
      <c r="I3" s="9">
        <v>18</v>
      </c>
      <c r="J3" s="9">
        <v>0</v>
      </c>
      <c r="K3" s="9">
        <v>0</v>
      </c>
      <c r="L3" s="10">
        <f>SUM(F3:J3)-K3</f>
      </c>
      <c r="M3" s="11">
        <f>IF(E3=0,"",L3/E3)</f>
      </c>
    </row>
    <row r="4" spans="1:13" x14ac:dyDescent="0.25">
      <c r="A4" s="8" t="s">
        <v>32</v>
      </c>
      <c r="B4" s="8" t="s">
        <v>33</v>
      </c>
      <c r="C4" s="8" t="s">
        <v>34</v>
      </c>
      <c r="D4" s="8" t="s">
        <v>35</v>
      </c>
      <c r="E4" s="9">
        <v>168</v>
      </c>
      <c r="F4" s="9">
        <v>55</v>
      </c>
      <c r="G4" s="9">
        <v>9</v>
      </c>
      <c r="H4" s="9">
        <v>8.4</v>
      </c>
      <c r="I4" s="9">
        <v>22</v>
      </c>
      <c r="J4" s="9">
        <v>5</v>
      </c>
      <c r="K4" s="9">
        <v>40</v>
      </c>
      <c r="L4" s="10">
        <f>SUM(F4:J4)-K4</f>
      </c>
      <c r="M4" s="11">
        <f>IF(E4=0,"",L4/E4)</f>
      </c>
    </row>
    <row r="5" spans="1:13" x14ac:dyDescent="0.25">
      <c r="A5" s="8" t="s">
        <v>36</v>
      </c>
      <c r="B5" s="8" t="s">
        <v>37</v>
      </c>
      <c r="C5" s="8" t="s">
        <v>38</v>
      </c>
      <c r="D5" s="8" t="s">
        <v>35</v>
      </c>
      <c r="E5" s="9">
        <v>199</v>
      </c>
      <c r="F5" s="9">
        <v>68</v>
      </c>
      <c r="G5" s="9">
        <v>12</v>
      </c>
      <c r="H5" s="9">
        <v>9.95</v>
      </c>
      <c r="I5" s="9">
        <v>25</v>
      </c>
      <c r="J5" s="9">
        <v>10</v>
      </c>
      <c r="K5" s="9">
        <v>0</v>
      </c>
      <c r="L5" s="10">
        <f>SUM(F5:J5)-K5</f>
      </c>
      <c r="M5" s="11">
        <f>IF(E5=0,"",L5/E5)</f>
      </c>
    </row>
    <row r="6" spans="1:13" x14ac:dyDescent="0.25">
      <c r="A6" s="8" t="s">
        <v>39</v>
      </c>
      <c r="B6" s="8" t="s">
        <v>40</v>
      </c>
      <c r="C6" s="8" t="s">
        <v>41</v>
      </c>
      <c r="D6" s="8" t="s">
        <v>35</v>
      </c>
      <c r="E6" s="9">
        <v>99</v>
      </c>
      <c r="F6" s="9">
        <v>31</v>
      </c>
      <c r="G6" s="9">
        <v>7</v>
      </c>
      <c r="H6" s="9">
        <v>4.95</v>
      </c>
      <c r="I6" s="9">
        <v>15</v>
      </c>
      <c r="J6" s="9">
        <v>0</v>
      </c>
      <c r="K6" s="9">
        <v>25</v>
      </c>
      <c r="L6" s="10">
        <f>SUM(F6:J6)-K6</f>
      </c>
      <c r="M6" s="11">
        <f>IF(E6=0,"",L6/E6)</f>
      </c>
    </row>
    <row r="7" spans="1:13" x14ac:dyDescent="0.25">
      <c r="A7" s="8"/>
      <c r="B7" s="8"/>
      <c r="C7" s="8"/>
      <c r="D7" s="8"/>
      <c r="E7" s="12"/>
      <c r="F7" s="12"/>
      <c r="G7" s="12"/>
      <c r="H7" s="12"/>
      <c r="I7" s="12"/>
      <c r="J7" s="12"/>
      <c r="K7" s="12"/>
      <c r="L7" s="10">
        <f>SUM(F7:J7)-K7</f>
      </c>
      <c r="M7" s="11">
        <f>IF(E7=0,"",L7/E7)</f>
      </c>
    </row>
    <row r="8" spans="1:13" x14ac:dyDescent="0.25">
      <c r="A8" s="8"/>
      <c r="B8" s="8"/>
      <c r="C8" s="8"/>
      <c r="D8" s="8"/>
      <c r="E8" s="12"/>
      <c r="F8" s="12"/>
      <c r="G8" s="12"/>
      <c r="H8" s="12"/>
      <c r="I8" s="12"/>
      <c r="J8" s="12"/>
      <c r="K8" s="12"/>
      <c r="L8" s="10">
        <f>SUM(F8:J8)-K8</f>
      </c>
      <c r="M8" s="11">
        <f>IF(E8=0,"",L8/E8)</f>
      </c>
    </row>
    <row r="9" spans="1:13" x14ac:dyDescent="0.25">
      <c r="A9" s="8"/>
      <c r="B9" s="8"/>
      <c r="C9" s="8"/>
      <c r="D9" s="8"/>
      <c r="E9" s="12"/>
      <c r="F9" s="12"/>
      <c r="G9" s="12"/>
      <c r="H9" s="12"/>
      <c r="I9" s="12"/>
      <c r="J9" s="12"/>
      <c r="K9" s="12"/>
      <c r="L9" s="10">
        <f>SUM(F9:J9)-K9</f>
      </c>
      <c r="M9" s="11">
        <f>IF(E9=0,"",L9/E9)</f>
      </c>
    </row>
    <row r="10" spans="1:13" x14ac:dyDescent="0.25">
      <c r="A10" s="8"/>
      <c r="B10" s="8"/>
      <c r="C10" s="8"/>
      <c r="D10" s="8"/>
      <c r="E10" s="12"/>
      <c r="F10" s="12"/>
      <c r="G10" s="12"/>
      <c r="H10" s="12"/>
      <c r="I10" s="12"/>
      <c r="J10" s="12"/>
      <c r="K10" s="12"/>
      <c r="L10" s="10">
        <f>SUM(F10:J10)-K10</f>
      </c>
      <c r="M10" s="11">
        <f>IF(E10=0,"",L10/E10)</f>
      </c>
    </row>
    <row r="11" spans="1:13" x14ac:dyDescent="0.25">
      <c r="A11" s="8"/>
      <c r="B11" s="8"/>
      <c r="C11" s="8"/>
      <c r="D11" s="8"/>
      <c r="E11" s="12"/>
      <c r="F11" s="12"/>
      <c r="G11" s="12"/>
      <c r="H11" s="12"/>
      <c r="I11" s="12"/>
      <c r="J11" s="12"/>
      <c r="K11" s="12"/>
      <c r="L11" s="10">
        <f>SUM(F11:J11)-K11</f>
      </c>
      <c r="M11" s="11">
        <f>IF(E11=0,"",L11/E11)</f>
      </c>
    </row>
    <row r="12" spans="1:13" x14ac:dyDescent="0.25">
      <c r="A12" s="8"/>
      <c r="B12" s="8"/>
      <c r="C12" s="8"/>
      <c r="D12" s="8"/>
      <c r="E12" s="12"/>
      <c r="F12" s="12"/>
      <c r="G12" s="12"/>
      <c r="H12" s="12"/>
      <c r="I12" s="12"/>
      <c r="J12" s="12"/>
      <c r="K12" s="12"/>
      <c r="L12" s="10">
        <f>SUM(F12:J12)-K12</f>
      </c>
      <c r="M12" s="11">
        <f>IF(E12=0,"",L12/E12)</f>
      </c>
    </row>
    <row r="13" spans="1:13" x14ac:dyDescent="0.25">
      <c r="A13" s="8"/>
      <c r="B13" s="8"/>
      <c r="C13" s="8"/>
      <c r="D13" s="8"/>
      <c r="E13" s="12"/>
      <c r="F13" s="12"/>
      <c r="G13" s="12"/>
      <c r="H13" s="12"/>
      <c r="I13" s="12"/>
      <c r="J13" s="12"/>
      <c r="K13" s="12"/>
      <c r="L13" s="10">
        <f>SUM(F13:J13)-K13</f>
      </c>
      <c r="M13" s="11">
        <f>IF(E13=0,"",L13/E13)</f>
      </c>
    </row>
    <row r="14" spans="1:13" x14ac:dyDescent="0.25">
      <c r="A14" s="8"/>
      <c r="B14" s="8"/>
      <c r="C14" s="8"/>
      <c r="D14" s="8"/>
      <c r="E14" s="12"/>
      <c r="F14" s="12"/>
      <c r="G14" s="12"/>
      <c r="H14" s="12"/>
      <c r="I14" s="12"/>
      <c r="J14" s="12"/>
      <c r="K14" s="12"/>
      <c r="L14" s="10">
        <f>SUM(F14:J14)-K14</f>
      </c>
      <c r="M14" s="11">
        <f>IF(E14=0,"",L14/E14)</f>
      </c>
    </row>
    <row r="15" spans="1:13" x14ac:dyDescent="0.25">
      <c r="A15" s="8"/>
      <c r="B15" s="8"/>
      <c r="C15" s="8"/>
      <c r="D15" s="8"/>
      <c r="E15" s="12"/>
      <c r="F15" s="12"/>
      <c r="G15" s="12"/>
      <c r="H15" s="12"/>
      <c r="I15" s="12"/>
      <c r="J15" s="12"/>
      <c r="K15" s="12"/>
      <c r="L15" s="10">
        <f>SUM(F15:J15)-K15</f>
      </c>
      <c r="M15" s="11">
        <f>IF(E15=0,"",L15/E15)</f>
      </c>
    </row>
    <row r="16" spans="1:13" x14ac:dyDescent="0.25">
      <c r="A16" s="8"/>
      <c r="B16" s="8"/>
      <c r="C16" s="8"/>
      <c r="D16" s="8"/>
      <c r="E16" s="12"/>
      <c r="F16" s="12"/>
      <c r="G16" s="12"/>
      <c r="H16" s="12"/>
      <c r="I16" s="12"/>
      <c r="J16" s="12"/>
      <c r="K16" s="12"/>
      <c r="L16" s="10">
        <f>SUM(F16:J16)-K16</f>
      </c>
      <c r="M16" s="11">
        <f>IF(E16=0,"",L16/E16)</f>
      </c>
    </row>
    <row r="17" spans="1:13" x14ac:dyDescent="0.25">
      <c r="A17" s="8"/>
      <c r="B17" s="8"/>
      <c r="C17" s="8"/>
      <c r="D17" s="8"/>
      <c r="E17" s="12"/>
      <c r="F17" s="12"/>
      <c r="G17" s="12"/>
      <c r="H17" s="12"/>
      <c r="I17" s="12"/>
      <c r="J17" s="12"/>
      <c r="K17" s="12"/>
      <c r="L17" s="10">
        <f>SUM(F17:J17)-K17</f>
      </c>
      <c r="M17" s="11">
        <f>IF(E17=0,"",L17/E17)</f>
      </c>
    </row>
    <row r="18" spans="1:13" x14ac:dyDescent="0.25">
      <c r="A18" s="8"/>
      <c r="B18" s="8"/>
      <c r="C18" s="8"/>
      <c r="D18" s="8"/>
      <c r="E18" s="12"/>
      <c r="F18" s="12"/>
      <c r="G18" s="12"/>
      <c r="H18" s="12"/>
      <c r="I18" s="12"/>
      <c r="J18" s="12"/>
      <c r="K18" s="12"/>
      <c r="L18" s="10">
        <f>SUM(F18:J18)-K18</f>
      </c>
      <c r="M18" s="11">
        <f>IF(E18=0,"",L18/E18)</f>
      </c>
    </row>
    <row r="19" spans="1:13" x14ac:dyDescent="0.25">
      <c r="A19" s="8"/>
      <c r="B19" s="8"/>
      <c r="C19" s="8"/>
      <c r="D19" s="8"/>
      <c r="E19" s="12"/>
      <c r="F19" s="12"/>
      <c r="G19" s="12"/>
      <c r="H19" s="12"/>
      <c r="I19" s="12"/>
      <c r="J19" s="12"/>
      <c r="K19" s="12"/>
      <c r="L19" s="10">
        <f>SUM(F19:J19)-K19</f>
      </c>
      <c r="M19" s="11">
        <f>IF(E19=0,"",L19/E19)</f>
      </c>
    </row>
    <row r="20" spans="1:13" x14ac:dyDescent="0.25">
      <c r="A20" s="8"/>
      <c r="B20" s="8"/>
      <c r="C20" s="8"/>
      <c r="D20" s="8"/>
      <c r="E20" s="12"/>
      <c r="F20" s="12"/>
      <c r="G20" s="12"/>
      <c r="H20" s="12"/>
      <c r="I20" s="12"/>
      <c r="J20" s="12"/>
      <c r="K20" s="12"/>
      <c r="L20" s="10">
        <f>SUM(F20:J20)-K20</f>
      </c>
      <c r="M20" s="11">
        <f>IF(E20=0,"",L20/E20)</f>
      </c>
    </row>
    <row r="21" spans="1:13" x14ac:dyDescent="0.25">
      <c r="A21" s="8"/>
      <c r="B21" s="8"/>
      <c r="C21" s="8"/>
      <c r="D21" s="8"/>
      <c r="E21" s="12"/>
      <c r="F21" s="12"/>
      <c r="G21" s="12"/>
      <c r="H21" s="12"/>
      <c r="I21" s="12"/>
      <c r="J21" s="12"/>
      <c r="K21" s="12"/>
      <c r="L21" s="10">
        <f>SUM(F21:J21)-K21</f>
      </c>
      <c r="M21" s="11">
        <f>IF(E21=0,"",L21/E21)</f>
      </c>
    </row>
    <row r="22" spans="1:13" x14ac:dyDescent="0.25">
      <c r="A22" s="8"/>
      <c r="B22" s="8"/>
      <c r="C22" s="8"/>
      <c r="D22" s="8"/>
      <c r="E22" s="12"/>
      <c r="F22" s="12"/>
      <c r="G22" s="12"/>
      <c r="H22" s="12"/>
      <c r="I22" s="12"/>
      <c r="J22" s="12"/>
      <c r="K22" s="12"/>
      <c r="L22" s="10">
        <f>SUM(F22:J22)-K22</f>
      </c>
      <c r="M22" s="11">
        <f>IF(E22=0,"",L22/E22)</f>
      </c>
    </row>
  </sheetData>
  <autoFilter ref="A2:M22"/>
  <mergeCells count="1">
    <mergeCell ref="A1:M1"/>
  </mergeCells>
  <dataValidations count="2">
    <dataValidation type="list" allowBlank="1" sqref="C3:C122">
      <formula1>"仅退款,退货退款,质量问题,物流破损,尺码不合适,其他"</formula1>
    </dataValidation>
    <dataValidation type="list" allowBlank="1" sqref="D3:D122">
      <formula1>"仅退款,退货退款,换货,补偿,其他"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FormatPr defaultRowHeight="22" outlineLevelRow="0" outlineLevelCol="0" x14ac:dyDescent="55" customHeight="1"/>
  <cols>
    <col min="1" max="1" width="3" customWidth="1"/>
    <col min="2" max="2" width="25" customWidth="1"/>
    <col min="3" max="3" width="20" customWidth="1"/>
    <col min="4" max="4" width="34" customWidth="1"/>
    <col min="5" max="5" width="3" customWidth="1"/>
  </cols>
  <sheetData>
    <row r="2" spans="2:4" x14ac:dyDescent="0.25">
      <c r="B2" s="13" t="s">
        <v>42</v>
      </c>
      <c r="C2" s="13"/>
      <c r="D2" s="13"/>
    </row>
    <row r="3" spans="2:4" x14ac:dyDescent="0.25">
      <c r="B3" s="13"/>
      <c r="C3" s="13"/>
      <c r="D3" s="13"/>
    </row>
    <row r="5" spans="2:3" x14ac:dyDescent="0.25">
      <c r="B5" s="14" t="s">
        <v>43</v>
      </c>
      <c r="C5" s="15">
        <f>COUNTA('退款明细'!A3:A22)</f>
      </c>
    </row>
    <row r="6" spans="2:3" x14ac:dyDescent="0.25">
      <c r="B6" s="14" t="s">
        <v>44</v>
      </c>
      <c r="C6" s="16">
        <f>SUM('退款明细'!E3:E22)</f>
      </c>
    </row>
    <row r="7" spans="2:3" x14ac:dyDescent="0.25">
      <c r="B7" s="14" t="s">
        <v>45</v>
      </c>
      <c r="C7" s="16">
        <f>SUM('退款明细'!L3:L22)</f>
      </c>
    </row>
    <row r="8" spans="2:3" x14ac:dyDescent="0.25">
      <c r="B8" s="14" t="s">
        <v>46</v>
      </c>
      <c r="C8" s="16">
        <f>IF(B5=0,0,B7/B5)</f>
      </c>
    </row>
    <row r="9" spans="2:3" x14ac:dyDescent="0.25">
      <c r="B9" s="14" t="s">
        <v>47</v>
      </c>
      <c r="C9" s="17">
        <f>IF(B6=0,0,B7/B6)</f>
      </c>
    </row>
    <row r="12" spans="2:4" x14ac:dyDescent="0.25">
      <c r="B12" s="18" t="s">
        <v>48</v>
      </c>
      <c r="C12" s="19" t="s">
        <v>49</v>
      </c>
      <c r="D12" s="19"/>
    </row>
    <row r="13" spans="3:4" x14ac:dyDescent="0.25">
      <c r="C13" s="19"/>
      <c r="D13" s="19"/>
    </row>
  </sheetData>
  <mergeCells count="2">
    <mergeCell ref="B2:D3"/>
    <mergeCell ref="C12:D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使用说明</vt:lpstr>
      <vt:lpstr>退款明细</vt:lpstr>
      <vt:lpstr>汇总看板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电商利润工具箱</dc:creator>
  <dc:title/>
  <dc:subject/>
  <dc:description/>
  <cp:keywords/>
  <cp:category/>
  <cp:lastModifiedBy>Unknown</cp:lastModifiedBy>
  <dcterms:created xsi:type="dcterms:W3CDTF">2026-10-02T13:30:54Z</dcterms:created>
  <dcterms:modified xsi:type="dcterms:W3CDTF">2026-10-02T13:30:54Z</dcterms:modified>
</cp:coreProperties>
</file>